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JMAS ALDAMA CONTABILIDAD\2023\CUENTA PUBLICA 2022\FORMATOS A SUBIR\03 INF PROGRAM PARA SUBIR\"/>
    </mc:Choice>
  </mc:AlternateContent>
  <xr:revisionPtr revIDLastSave="0" documentId="8_{B5137D63-ABCC-46B6-B275-21B7E9784FFE}" xr6:coauthVersionLast="47" xr6:coauthVersionMax="47" xr10:uidLastSave="{00000000-0000-0000-0000-000000000000}"/>
  <bookViews>
    <workbookView xWindow="-108" yWindow="-108" windowWidth="23256" windowHeight="12576" xr2:uid="{E83A215F-A3F3-4B64-B1B5-CB339CEE4F50}"/>
  </bookViews>
  <sheets>
    <sheet name="Inversiones" sheetId="1" r:id="rId1"/>
  </sheets>
  <externalReferences>
    <externalReference r:id="rId2"/>
  </externalReferences>
  <definedNames>
    <definedName name="_xlnm._FilterDatabase" localSheetId="0" hidden="1">Inversiones!$A$9:$AW$52</definedName>
    <definedName name="_xlnm.Print_Area" localSheetId="0">Inversiones!$A$1:$G$54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A3" i="1" l="1"/>
</calcChain>
</file>

<file path=xl/sharedStrings.xml><?xml version="1.0" encoding="utf-8"?>
<sst xmlns="http://schemas.openxmlformats.org/spreadsheetml/2006/main" count="99" uniqueCount="81">
  <si>
    <t>INVERSIONES</t>
  </si>
  <si>
    <t>COG</t>
  </si>
  <si>
    <t>C O N C E P T O</t>
  </si>
  <si>
    <t>Presupuesto</t>
  </si>
  <si>
    <t>Ejercido</t>
  </si>
  <si>
    <t>JUSTIFICACION: (cite los bienes y el importe correspondiente)</t>
  </si>
  <si>
    <t>50000</t>
  </si>
  <si>
    <t>51000</t>
  </si>
  <si>
    <t>51100</t>
  </si>
  <si>
    <t>51101</t>
  </si>
  <si>
    <t>ADQUISICION DE MOBILIARIO PARA LAS OFICINAS</t>
  </si>
  <si>
    <t>51500</t>
  </si>
  <si>
    <t>51501</t>
  </si>
  <si>
    <t>REEMPLAZO DE EQUIPO DE COMPUTO AREA DE SISTEMAS</t>
  </si>
  <si>
    <t>51900</t>
  </si>
  <si>
    <t>51901</t>
  </si>
  <si>
    <t>52000</t>
  </si>
  <si>
    <t>52300</t>
  </si>
  <si>
    <t>52301</t>
  </si>
  <si>
    <t>54000</t>
  </si>
  <si>
    <t>54100</t>
  </si>
  <si>
    <t>54101</t>
  </si>
  <si>
    <t>COMPRA DE VEHICULO $350,000 Y UN CAMION PIPA $430,871.99</t>
  </si>
  <si>
    <t>54200</t>
  </si>
  <si>
    <t>54201</t>
  </si>
  <si>
    <t>56000</t>
  </si>
  <si>
    <t>56100</t>
  </si>
  <si>
    <t>56101</t>
  </si>
  <si>
    <t>56200</t>
  </si>
  <si>
    <t>56201</t>
  </si>
  <si>
    <t>56202</t>
  </si>
  <si>
    <t>56203</t>
  </si>
  <si>
    <t>56300</t>
  </si>
  <si>
    <t>56301</t>
  </si>
  <si>
    <t>56400</t>
  </si>
  <si>
    <t>56401</t>
  </si>
  <si>
    <t>56500</t>
  </si>
  <si>
    <t>56501</t>
  </si>
  <si>
    <t>56600</t>
  </si>
  <si>
    <t>56601</t>
  </si>
  <si>
    <t>56902</t>
  </si>
  <si>
    <t>Sustitucion de equipos de bombeo</t>
  </si>
  <si>
    <t>58000</t>
  </si>
  <si>
    <t>58100</t>
  </si>
  <si>
    <t>58101</t>
  </si>
  <si>
    <t>TRAMITE DE ESCRITURACION DEL POZO 9</t>
  </si>
  <si>
    <t>59000</t>
  </si>
  <si>
    <t>59700</t>
  </si>
  <si>
    <t>59701</t>
  </si>
  <si>
    <t>LICENCIA DE WINDOWS E INDETEC</t>
  </si>
  <si>
    <t>60000</t>
  </si>
  <si>
    <t>62000</t>
  </si>
  <si>
    <t>62300</t>
  </si>
  <si>
    <t>62301</t>
  </si>
  <si>
    <t>EQUIPAMIENTO DE POZO 9 $1,000,000 E INSTALACION DE VALVULAS $2,376,121.05</t>
  </si>
  <si>
    <t>TOTAL</t>
  </si>
  <si>
    <t>BIENES MUEBLES, INMUEBLES E INTANGIBLES</t>
  </si>
  <si>
    <t>MOBILIARIO Y EQUIPO DE ADMINISTRACIÓN</t>
  </si>
  <si>
    <t xml:space="preserve">  Muebles de oficina y estantería</t>
  </si>
  <si>
    <t xml:space="preserve">  Equipo de cómputo y de tecnologías de la información</t>
  </si>
  <si>
    <t xml:space="preserve">  Equipo de cómputo y de tecnología de la información</t>
  </si>
  <si>
    <t xml:space="preserve">  Otros mobiliarios y equipos de administración</t>
  </si>
  <si>
    <t>MOBILIARIO Y EQUIPO EDUCACIONAL Y RECREATIVO</t>
  </si>
  <si>
    <t>SIN CUENTA</t>
  </si>
  <si>
    <t xml:space="preserve">  Cámaras fotográficas y de video</t>
  </si>
  <si>
    <t>VEHÍCULOS Y EQUIPO DE TRANSPORTE</t>
  </si>
  <si>
    <t xml:space="preserve">  Vehículos y equipo terrestre</t>
  </si>
  <si>
    <t xml:space="preserve">  Carrocerías y remolques</t>
  </si>
  <si>
    <t>MAQUINARIA, OTROS EQUIPOS Y HERRAMIENTAS</t>
  </si>
  <si>
    <t xml:space="preserve">  Maquinaria y equipo industrial</t>
  </si>
  <si>
    <t xml:space="preserve">  Maquinaria y equipo de construcción</t>
  </si>
  <si>
    <t xml:space="preserve">  Sistemas de aire acondicionado, calefacción y de refrigeración industrial y comercial</t>
  </si>
  <si>
    <t xml:space="preserve">  Equipo de comunicación y telecomunicación</t>
  </si>
  <si>
    <t xml:space="preserve">  Equipos de generación eléctrica, aparatos y accesorios eléctricos</t>
  </si>
  <si>
    <t>BIENES INMUEBLES</t>
  </si>
  <si>
    <t xml:space="preserve">  Terrenos</t>
  </si>
  <si>
    <t>ACTIVOS INTANGIBLES</t>
  </si>
  <si>
    <t xml:space="preserve">  Licencias informáticas e intelectuales</t>
  </si>
  <si>
    <t>INVERSIÓN PÚBLICA</t>
  </si>
  <si>
    <t>OBRA PÚBLICA EN BIENES PROPIOS</t>
  </si>
  <si>
    <t xml:space="preserve">  Construcción de obras para el abastecimiento de agua, petróleo, gas, electricidad y telecomunicaciones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</si>
</sst>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000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4"/>
      <color rgb="FF16365C"/>
      <name val="Arial"/>
      <family val="2"/>
    </font>
    <font>
      <b/>
      <sz val="12"/>
      <color rgb="FF16365C"/>
      <name val="Arial"/>
      <family val="2"/>
    </font>
    <font>
      <sz val="10"/>
      <color rgb="FF16365C"/>
      <name val="Arial"/>
      <family val="2"/>
    </font>
    <font>
      <sz val="10"/>
      <name val="MS Sans Serif"/>
      <family val="2"/>
    </font>
    <font>
      <b/>
      <sz val="10"/>
      <color rgb="FF16365C"/>
      <name val="Arial"/>
      <family val="2"/>
    </font>
    <font>
      <sz val="11"/>
      <color rgb="FF16365C"/>
      <name val="Arial"/>
      <family val="2"/>
    </font>
    <font>
      <b/>
      <sz val="9"/>
      <color rgb="FF16365C"/>
      <name val="Arial"/>
      <family val="2"/>
    </font>
    <font>
      <sz val="10"/>
      <color indexed="21"/>
      <name val="Arial"/>
      <family val="2"/>
    </font>
    <font>
      <sz val="10"/>
      <color indexed="16"/>
      <name val="Arial"/>
      <family val="2"/>
    </font>
    <font>
      <sz val="12"/>
      <color rgb="FF16365C"/>
      <name val="Arial"/>
      <family val="2"/>
    </font>
    <font>
      <sz val="8"/>
      <color rgb="FF16365C"/>
      <name val="Arial"/>
      <family val="2"/>
    </font>
    <font>
      <b/>
      <sz val="11"/>
      <color rgb="FF16365C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99CCFF"/>
        <bgColor indexed="22"/>
      </patternFill>
    </fill>
  </fills>
  <borders count="9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49">
    <xf numFmtId="0" fontId="0" fillId="0" borderId="0" xfId="0"/>
    <xf numFmtId="0" fontId="4" fillId="0" borderId="0" xfId="0" applyFont="1" applyAlignment="1">
      <alignment vertical="center"/>
    </xf>
    <xf numFmtId="0" fontId="4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0" fontId="4" fillId="2" borderId="0" xfId="2" applyFont="1" applyFill="1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0" fontId="4" fillId="2" borderId="0" xfId="2" applyFont="1" applyFill="1" applyAlignment="1">
      <alignment vertical="center"/>
    </xf>
    <xf numFmtId="164" fontId="4" fillId="2" borderId="0" xfId="2" applyNumberFormat="1" applyFont="1" applyFill="1" applyAlignment="1">
      <alignment vertical="center"/>
    </xf>
    <xf numFmtId="1" fontId="6" fillId="0" borderId="0" xfId="2" applyNumberFormat="1" applyFont="1" applyAlignment="1">
      <alignment horizontal="center" vertical="center"/>
    </xf>
    <xf numFmtId="164" fontId="3" fillId="5" borderId="2" xfId="2" applyNumberFormat="1" applyFont="1" applyFill="1" applyBorder="1" applyAlignment="1">
      <alignment horizontal="center"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3" fillId="5" borderId="2" xfId="2" applyFont="1" applyFill="1" applyBorder="1" applyAlignment="1">
      <alignment horizontal="center" vertical="center" wrapText="1"/>
    </xf>
    <xf numFmtId="0" fontId="4" fillId="0" borderId="6" xfId="0" quotePrefix="1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164" fontId="7" fillId="0" borderId="6" xfId="1" applyFont="1" applyFill="1" applyBorder="1" applyAlignment="1" applyProtection="1">
      <alignment horizontal="right" vertical="center"/>
      <protection locked="0"/>
    </xf>
    <xf numFmtId="165" fontId="12" fillId="0" borderId="6" xfId="1" applyNumberFormat="1" applyFont="1" applyFill="1" applyBorder="1" applyAlignment="1" applyProtection="1">
      <alignment horizontal="right" vertical="center"/>
      <protection locked="0"/>
    </xf>
    <xf numFmtId="0" fontId="4" fillId="0" borderId="0" xfId="2" applyFont="1" applyAlignment="1" applyProtection="1">
      <alignment vertical="center"/>
      <protection locked="0"/>
    </xf>
    <xf numFmtId="0" fontId="1" fillId="0" borderId="0" xfId="2" applyFont="1" applyAlignment="1" applyProtection="1">
      <alignment vertical="center"/>
      <protection locked="0"/>
    </xf>
    <xf numFmtId="0" fontId="4" fillId="0" borderId="7" xfId="0" quotePrefix="1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164" fontId="7" fillId="0" borderId="7" xfId="1" applyFont="1" applyFill="1" applyBorder="1" applyAlignment="1" applyProtection="1">
      <alignment horizontal="right" vertical="center"/>
      <protection locked="0"/>
    </xf>
    <xf numFmtId="165" fontId="12" fillId="0" borderId="7" xfId="1" applyNumberFormat="1" applyFont="1" applyFill="1" applyBorder="1" applyAlignment="1" applyProtection="1">
      <alignment horizontal="right" vertical="center"/>
      <protection locked="0"/>
    </xf>
    <xf numFmtId="165" fontId="12" fillId="0" borderId="7" xfId="1" applyNumberFormat="1" applyFont="1" applyFill="1" applyBorder="1" applyAlignment="1" applyProtection="1">
      <alignment horizontal="center" vertical="center"/>
      <protection locked="0"/>
    </xf>
    <xf numFmtId="165" fontId="12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0" fontId="13" fillId="3" borderId="4" xfId="2" applyFont="1" applyFill="1" applyBorder="1" applyAlignment="1">
      <alignment vertical="center"/>
    </xf>
    <xf numFmtId="164" fontId="13" fillId="3" borderId="4" xfId="1" applyFont="1" applyFill="1" applyBorder="1" applyAlignment="1" applyProtection="1">
      <alignment horizontal="right" vertical="center"/>
    </xf>
    <xf numFmtId="165" fontId="13" fillId="3" borderId="4" xfId="1" applyNumberFormat="1" applyFont="1" applyFill="1" applyBorder="1" applyAlignment="1" applyProtection="1">
      <alignment horizontal="right" vertical="center"/>
    </xf>
    <xf numFmtId="164" fontId="4" fillId="0" borderId="0" xfId="2" applyNumberFormat="1" applyFont="1" applyAlignment="1">
      <alignment vertical="center"/>
    </xf>
    <xf numFmtId="165" fontId="4" fillId="0" borderId="0" xfId="2" applyNumberFormat="1" applyFont="1" applyAlignment="1">
      <alignment vertical="center"/>
    </xf>
    <xf numFmtId="164" fontId="4" fillId="0" borderId="0" xfId="1" applyFont="1" applyAlignment="1" applyProtection="1">
      <alignment vertical="center"/>
    </xf>
    <xf numFmtId="0" fontId="8" fillId="0" borderId="0" xfId="2" applyFont="1" applyAlignment="1">
      <alignment vertical="center" wrapText="1"/>
    </xf>
    <xf numFmtId="164" fontId="8" fillId="0" borderId="0" xfId="2" applyNumberFormat="1" applyFont="1" applyAlignment="1">
      <alignment vertical="center" wrapText="1"/>
    </xf>
    <xf numFmtId="164" fontId="13" fillId="0" borderId="0" xfId="1" applyFont="1" applyAlignment="1" applyProtection="1">
      <alignment vertical="center" wrapText="1"/>
    </xf>
    <xf numFmtId="165" fontId="8" fillId="0" borderId="0" xfId="2" applyNumberFormat="1" applyFont="1" applyAlignment="1">
      <alignment vertical="center" wrapText="1"/>
    </xf>
    <xf numFmtId="164" fontId="1" fillId="0" borderId="0" xfId="2" applyNumberFormat="1" applyFont="1" applyAlignment="1">
      <alignment vertical="center"/>
    </xf>
    <xf numFmtId="0" fontId="0" fillId="0" borderId="0" xfId="0" applyAlignment="1">
      <alignment vertical="center"/>
    </xf>
    <xf numFmtId="166" fontId="3" fillId="5" borderId="1" xfId="2" applyNumberFormat="1" applyFont="1" applyFill="1" applyBorder="1" applyAlignment="1">
      <alignment horizontal="center" vertical="center"/>
    </xf>
    <xf numFmtId="0" fontId="3" fillId="5" borderId="2" xfId="2" applyFont="1" applyFill="1" applyBorder="1" applyAlignment="1">
      <alignment horizontal="center" vertical="center"/>
    </xf>
    <xf numFmtId="0" fontId="3" fillId="5" borderId="3" xfId="2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3" fillId="5" borderId="5" xfId="2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1" fontId="2" fillId="2" borderId="0" xfId="2" applyNumberFormat="1" applyFont="1" applyFill="1" applyAlignment="1">
      <alignment horizontal="center" vertical="center"/>
    </xf>
    <xf numFmtId="1" fontId="2" fillId="4" borderId="0" xfId="2" applyNumberFormat="1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_FORMATO DEL PPTO. 2002  SEPT. 4" xfId="2" xr:uid="{C73DD733-6648-4568-BCC5-75E9E7269150}"/>
  </cellStyles>
  <dxfs count="2">
    <dxf>
      <fill>
        <patternFill>
          <bgColor rgb="FFFFFFCC"/>
        </patternFill>
      </fill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962025</xdr:colOff>
      <xdr:row>0</xdr:row>
      <xdr:rowOff>104775</xdr:rowOff>
    </xdr:from>
    <xdr:to>
      <xdr:col>6</xdr:col>
      <xdr:colOff>1971675</xdr:colOff>
      <xdr:row>3</xdr:row>
      <xdr:rowOff>95250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39CEFE01-0DDD-455B-ACDB-73AFA3F0B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5" y="104775"/>
          <a:ext cx="216027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142875</xdr:colOff>
      <xdr:row>0</xdr:row>
      <xdr:rowOff>114300</xdr:rowOff>
    </xdr:from>
    <xdr:to>
      <xdr:col>2</xdr:col>
      <xdr:colOff>1514475</xdr:colOff>
      <xdr:row>3</xdr:row>
      <xdr:rowOff>171450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5233A9DD-AB02-43AE-8D5A-38F912EB7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14300"/>
          <a:ext cx="214122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962025</xdr:colOff>
      <xdr:row>0</xdr:row>
      <xdr:rowOff>104775</xdr:rowOff>
    </xdr:from>
    <xdr:ext cx="2161117" cy="642408"/>
    <xdr:pic>
      <xdr:nvPicPr>
        <xdr:cNvPr id="5" name="7 Imagen">
          <a:extLst>
            <a:ext uri="{FF2B5EF4-FFF2-40B4-BE49-F238E27FC236}">
              <a16:creationId xmlns:a16="http://schemas.microsoft.com/office/drawing/2014/main" id="{326ECE66-3F26-491A-96B9-114B0ED0A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5" y="104775"/>
          <a:ext cx="2161117" cy="642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oneCellAnchor>
  <xdr:oneCellAnchor>
    <xdr:from>
      <xdr:col>0</xdr:col>
      <xdr:colOff>142875</xdr:colOff>
      <xdr:row>0</xdr:row>
      <xdr:rowOff>114300</xdr:rowOff>
    </xdr:from>
    <xdr:ext cx="2142067" cy="709083"/>
    <xdr:pic>
      <xdr:nvPicPr>
        <xdr:cNvPr id="6" name="Picture 6">
          <a:extLst>
            <a:ext uri="{FF2B5EF4-FFF2-40B4-BE49-F238E27FC236}">
              <a16:creationId xmlns:a16="http://schemas.microsoft.com/office/drawing/2014/main" id="{986AF4F1-2F8C-46D7-9E9B-4C94D39C1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14300"/>
          <a:ext cx="2142067" cy="709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MAS%20ALDAMA%20CONTABILIDAD/2021/PRESUPUESTO%202022/MAGUE%20%20PPTO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Parametros"/>
      <sheetName val="Indicadores"/>
      <sheetName val="Validación"/>
      <sheetName val="C.N.A."/>
      <sheetName val="Efic. Global"/>
      <sheetName val="m3 valor"/>
      <sheetName val="Evaluacion"/>
      <sheetName val="Concen."/>
      <sheetName val="Edo. Activ."/>
      <sheetName val="Fac-cob"/>
      <sheetName val="PIGOO"/>
      <sheetName val="Balanza Ingresos"/>
      <sheetName val="Balanza Egresos"/>
      <sheetName val="COG"/>
      <sheetName val="Inversiones"/>
      <sheetName val="Creditos"/>
      <sheetName val="Ingresos"/>
      <sheetName val="Usuarios"/>
      <sheetName val="Serv. Med. Dom"/>
      <sheetName val="Serv. Med. Com"/>
      <sheetName val="Serv. Med. ind"/>
      <sheetName val="Serv. Med. Esc"/>
      <sheetName val="Serv. Med. Pub"/>
      <sheetName val="Cuota fija"/>
      <sheetName val="Tarifa"/>
      <sheetName val="Precio de Venta X M3"/>
      <sheetName val="Estructura"/>
      <sheetName val="Empleados"/>
      <sheetName val="Tabulador"/>
      <sheetName val="Sueldo(Pl-Ad)"/>
      <sheetName val="Sueldo(Ev-Ad)"/>
      <sheetName val="Sueldo(Pl-Co)"/>
      <sheetName val="Sueldo(Ev-Co)"/>
      <sheetName val="Sueldo(Pl-Op)"/>
      <sheetName val="Sueldo(Ev-Op)"/>
      <sheetName val="Sueldo(Pl-Pt)"/>
      <sheetName val="Sueldo(Ev-Pt)"/>
      <sheetName val="Sueldo(Pensi)"/>
      <sheetName val="C.F.E."/>
      <sheetName val="Vehiculos"/>
      <sheetName val="POI"/>
      <sheetName val="PASIVOS"/>
      <sheetName val="Analisis de Precios"/>
      <sheetName val="Personal"/>
    </sheetNames>
    <sheetDataSet>
      <sheetData sheetId="0">
        <row r="3">
          <cell r="A3" t="str">
            <v>Presupuesto 2022</v>
          </cell>
        </row>
      </sheetData>
      <sheetData sheetId="1">
        <row r="1">
          <cell r="A1" t="str">
            <v>JUNTA MUNICIPAL DE AGUA Y SANEAMIENTO DE ALDAMA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8C33A-CCB8-4002-ABE8-FD3C091EF085}">
  <sheetPr codeName="Hoja8">
    <tabColor rgb="FFFF3300"/>
    <pageSetUpPr fitToPage="1"/>
  </sheetPr>
  <dimension ref="A1:AW66"/>
  <sheetViews>
    <sheetView tabSelected="1" zoomScale="90" zoomScaleNormal="90" zoomScaleSheetLayoutView="120" workbookViewId="0">
      <selection activeCell="J7" sqref="J7"/>
    </sheetView>
  </sheetViews>
  <sheetFormatPr baseColWidth="10" defaultColWidth="11.44140625" defaultRowHeight="13.2" x14ac:dyDescent="0.25"/>
  <cols>
    <col min="1" max="1" width="11.21875" style="3" customWidth="1"/>
    <col min="2" max="2" width="10.21875" style="3" hidden="1" customWidth="1"/>
    <col min="3" max="3" width="85.21875" style="3" customWidth="1"/>
    <col min="4" max="6" width="16.77734375" style="37" customWidth="1"/>
    <col min="7" max="7" width="40" style="3" customWidth="1"/>
    <col min="8" max="8" width="2.44140625" style="38" customWidth="1"/>
    <col min="9" max="16384" width="11.44140625" style="3"/>
  </cols>
  <sheetData>
    <row r="1" spans="1:49" ht="17.399999999999999" x14ac:dyDescent="0.25">
      <c r="A1" s="45" t="str">
        <f>[1]Parametros!A1</f>
        <v>JUNTA MUNICIPAL DE AGUA Y SANEAMIENTO DE ALDAMA</v>
      </c>
      <c r="B1" s="45"/>
      <c r="C1" s="45"/>
      <c r="D1" s="45"/>
      <c r="E1" s="45"/>
      <c r="F1" s="45"/>
      <c r="G1" s="45"/>
      <c r="H1" s="1"/>
      <c r="I1" s="2"/>
      <c r="J1" s="2"/>
    </row>
    <row r="2" spans="1:49" ht="14.25" customHeight="1" x14ac:dyDescent="0.25">
      <c r="A2" s="46"/>
      <c r="B2" s="46"/>
      <c r="C2" s="46"/>
      <c r="D2" s="46"/>
      <c r="E2" s="46"/>
      <c r="F2" s="46"/>
      <c r="G2" s="46"/>
      <c r="H2" s="1"/>
      <c r="I2" s="2"/>
      <c r="J2" s="2"/>
    </row>
    <row r="3" spans="1:49" ht="20.25" customHeight="1" x14ac:dyDescent="0.25">
      <c r="A3" s="47" t="str">
        <f>+[1]Indice!A3</f>
        <v>Presupuesto 2022</v>
      </c>
      <c r="B3" s="47"/>
      <c r="C3" s="47"/>
      <c r="D3" s="47"/>
      <c r="E3" s="47"/>
      <c r="F3" s="47"/>
      <c r="G3" s="47"/>
      <c r="H3" s="1"/>
      <c r="I3" s="2"/>
      <c r="J3" s="2"/>
    </row>
    <row r="4" spans="1:49" ht="16.5" customHeight="1" x14ac:dyDescent="0.25">
      <c r="A4" s="7"/>
      <c r="B4" s="7"/>
      <c r="C4" s="7"/>
      <c r="D4" s="8"/>
      <c r="E4" s="8"/>
      <c r="F4" s="8"/>
      <c r="G4" s="7"/>
      <c r="H4" s="1"/>
      <c r="I4" s="2"/>
      <c r="J4" s="2"/>
    </row>
    <row r="5" spans="1:49" ht="17.399999999999999" x14ac:dyDescent="0.25">
      <c r="A5" s="48" t="s">
        <v>0</v>
      </c>
      <c r="B5" s="48"/>
      <c r="C5" s="48"/>
      <c r="D5" s="48"/>
      <c r="E5" s="48"/>
      <c r="F5" s="48"/>
      <c r="G5" s="48"/>
      <c r="H5" s="1"/>
      <c r="I5" s="2"/>
      <c r="J5" s="2"/>
    </row>
    <row r="6" spans="1:49" ht="12.75" customHeight="1" x14ac:dyDescent="0.25">
      <c r="A6" s="4"/>
      <c r="B6" s="4"/>
      <c r="C6" s="4"/>
      <c r="D6" s="4"/>
      <c r="E6" s="4"/>
      <c r="F6" s="4"/>
      <c r="G6" s="4"/>
      <c r="H6" s="1"/>
      <c r="I6" s="2"/>
      <c r="J6" s="2"/>
    </row>
    <row r="7" spans="1:49" ht="12.75" customHeight="1" x14ac:dyDescent="0.25">
      <c r="A7" s="2"/>
      <c r="B7" s="2"/>
      <c r="C7" s="9"/>
      <c r="D7" s="6"/>
      <c r="E7" s="6"/>
      <c r="F7" s="6"/>
      <c r="G7" s="9"/>
      <c r="H7" s="1"/>
      <c r="I7" s="2"/>
      <c r="J7" s="2"/>
    </row>
    <row r="8" spans="1:49" s="12" customFormat="1" ht="30.75" customHeight="1" x14ac:dyDescent="0.25">
      <c r="A8" s="39" t="s">
        <v>1</v>
      </c>
      <c r="B8" s="40" t="s">
        <v>1</v>
      </c>
      <c r="C8" s="41" t="s">
        <v>2</v>
      </c>
      <c r="D8" s="10" t="s">
        <v>3</v>
      </c>
      <c r="E8" s="10" t="s">
        <v>4</v>
      </c>
      <c r="F8" s="10" t="s">
        <v>3</v>
      </c>
      <c r="G8" s="42" t="s">
        <v>5</v>
      </c>
      <c r="H8" s="2"/>
      <c r="I8" s="2"/>
      <c r="J8" s="2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</row>
    <row r="9" spans="1:49" s="12" customFormat="1" ht="15.6" x14ac:dyDescent="0.25">
      <c r="A9" s="43"/>
      <c r="B9" s="40"/>
      <c r="C9" s="44"/>
      <c r="D9" s="13">
        <v>2021</v>
      </c>
      <c r="E9" s="13">
        <v>2021</v>
      </c>
      <c r="F9" s="13">
        <v>2022</v>
      </c>
      <c r="G9" s="42"/>
      <c r="H9" s="2"/>
      <c r="I9" s="2"/>
      <c r="J9" s="2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</row>
    <row r="10" spans="1:49" s="19" customFormat="1" ht="15" x14ac:dyDescent="0.25">
      <c r="A10" s="14" t="s">
        <v>6</v>
      </c>
      <c r="B10" s="14"/>
      <c r="C10" s="15" t="s">
        <v>56</v>
      </c>
      <c r="D10" s="16">
        <v>1626796</v>
      </c>
      <c r="E10" s="16">
        <v>1209875.3</v>
      </c>
      <c r="F10" s="16">
        <v>950871.99</v>
      </c>
      <c r="G10" s="17"/>
      <c r="H10" s="18"/>
      <c r="I10" s="18"/>
      <c r="J10" s="18"/>
    </row>
    <row r="11" spans="1:49" s="19" customFormat="1" ht="15.75" customHeight="1" x14ac:dyDescent="0.25">
      <c r="A11" s="20" t="s">
        <v>7</v>
      </c>
      <c r="B11" s="20"/>
      <c r="C11" s="21" t="s">
        <v>57</v>
      </c>
      <c r="D11" s="22">
        <v>219200</v>
      </c>
      <c r="E11" s="22">
        <v>98600</v>
      </c>
      <c r="F11" s="16">
        <v>90000</v>
      </c>
      <c r="G11" s="23"/>
      <c r="H11" s="18"/>
      <c r="I11" s="18"/>
      <c r="J11" s="18"/>
    </row>
    <row r="12" spans="1:49" s="19" customFormat="1" ht="15.75" customHeight="1" x14ac:dyDescent="0.25">
      <c r="A12" s="20" t="s">
        <v>8</v>
      </c>
      <c r="B12" s="20"/>
      <c r="C12" s="21" t="s">
        <v>58</v>
      </c>
      <c r="D12" s="22">
        <v>40000</v>
      </c>
      <c r="E12" s="22">
        <v>18000</v>
      </c>
      <c r="F12" s="16">
        <v>40000</v>
      </c>
      <c r="G12" s="24"/>
      <c r="H12" s="18"/>
      <c r="I12" s="18"/>
      <c r="J12" s="18"/>
    </row>
    <row r="13" spans="1:49" s="19" customFormat="1" ht="15.75" customHeight="1" x14ac:dyDescent="0.25">
      <c r="A13" s="20" t="s">
        <v>9</v>
      </c>
      <c r="B13" s="20"/>
      <c r="C13" s="21" t="s">
        <v>58</v>
      </c>
      <c r="D13" s="22">
        <v>40000</v>
      </c>
      <c r="E13" s="22">
        <v>18000</v>
      </c>
      <c r="F13" s="16">
        <v>40000</v>
      </c>
      <c r="G13" s="24" t="s">
        <v>10</v>
      </c>
      <c r="H13" s="18"/>
      <c r="I13" s="18"/>
      <c r="J13" s="18"/>
    </row>
    <row r="14" spans="1:49" s="19" customFormat="1" ht="15.75" customHeight="1" x14ac:dyDescent="0.25">
      <c r="A14" s="20" t="s">
        <v>11</v>
      </c>
      <c r="B14" s="20"/>
      <c r="C14" s="21" t="s">
        <v>59</v>
      </c>
      <c r="D14" s="22">
        <v>158800</v>
      </c>
      <c r="E14" s="22">
        <v>50000</v>
      </c>
      <c r="F14" s="16">
        <v>50000</v>
      </c>
      <c r="G14" s="24"/>
      <c r="H14" s="18"/>
      <c r="I14" s="18"/>
      <c r="J14" s="18"/>
    </row>
    <row r="15" spans="1:49" s="19" customFormat="1" ht="20.399999999999999" x14ac:dyDescent="0.25">
      <c r="A15" s="20" t="s">
        <v>12</v>
      </c>
      <c r="B15" s="20"/>
      <c r="C15" s="21" t="s">
        <v>60</v>
      </c>
      <c r="D15" s="22">
        <v>158800</v>
      </c>
      <c r="E15" s="22">
        <v>50000</v>
      </c>
      <c r="F15" s="16">
        <v>50000</v>
      </c>
      <c r="G15" s="25" t="s">
        <v>13</v>
      </c>
      <c r="H15" s="18"/>
      <c r="I15" s="18"/>
      <c r="J15" s="18"/>
    </row>
    <row r="16" spans="1:49" s="19" customFormat="1" ht="15.75" customHeight="1" x14ac:dyDescent="0.25">
      <c r="A16" s="20" t="s">
        <v>14</v>
      </c>
      <c r="B16" s="20"/>
      <c r="C16" s="21" t="s">
        <v>61</v>
      </c>
      <c r="D16" s="22">
        <v>20400</v>
      </c>
      <c r="E16" s="22">
        <v>30600</v>
      </c>
      <c r="F16" s="16">
        <v>0</v>
      </c>
      <c r="G16" s="24"/>
      <c r="H16" s="18"/>
      <c r="I16" s="18"/>
      <c r="J16" s="18"/>
    </row>
    <row r="17" spans="1:10" s="19" customFormat="1" ht="15.75" customHeight="1" x14ac:dyDescent="0.25">
      <c r="A17" s="20" t="s">
        <v>15</v>
      </c>
      <c r="B17" s="20"/>
      <c r="C17" s="21" t="s">
        <v>61</v>
      </c>
      <c r="D17" s="22">
        <v>20400</v>
      </c>
      <c r="E17" s="22">
        <v>30600</v>
      </c>
      <c r="F17" s="16">
        <v>0</v>
      </c>
      <c r="G17" s="24"/>
      <c r="H17" s="18"/>
      <c r="I17" s="18"/>
      <c r="J17" s="18"/>
    </row>
    <row r="18" spans="1:10" s="19" customFormat="1" ht="15.75" customHeight="1" x14ac:dyDescent="0.25">
      <c r="A18" s="20" t="s">
        <v>16</v>
      </c>
      <c r="B18" s="20"/>
      <c r="C18" s="21" t="s">
        <v>62</v>
      </c>
      <c r="D18" s="22">
        <v>12970</v>
      </c>
      <c r="E18" s="22">
        <v>19280.415000000001</v>
      </c>
      <c r="F18" s="16">
        <v>0</v>
      </c>
      <c r="G18" s="24"/>
      <c r="H18" s="18"/>
      <c r="I18" s="18"/>
      <c r="J18" s="18"/>
    </row>
    <row r="19" spans="1:10" s="19" customFormat="1" ht="15.75" customHeight="1" x14ac:dyDescent="0.25">
      <c r="A19" s="20" t="s">
        <v>17</v>
      </c>
      <c r="B19" s="20"/>
      <c r="C19" s="21" t="s">
        <v>64</v>
      </c>
      <c r="D19" s="22">
        <v>12970</v>
      </c>
      <c r="E19" s="22">
        <v>19280.415000000001</v>
      </c>
      <c r="F19" s="16">
        <v>0</v>
      </c>
      <c r="G19" s="24"/>
      <c r="H19" s="18"/>
      <c r="I19" s="18"/>
      <c r="J19" s="18"/>
    </row>
    <row r="20" spans="1:10" s="19" customFormat="1" ht="15.75" customHeight="1" x14ac:dyDescent="0.25">
      <c r="A20" s="20" t="s">
        <v>18</v>
      </c>
      <c r="B20" s="20"/>
      <c r="C20" s="21" t="s">
        <v>64</v>
      </c>
      <c r="D20" s="22">
        <v>12970</v>
      </c>
      <c r="E20" s="22">
        <v>19280.415000000001</v>
      </c>
      <c r="F20" s="16">
        <v>0</v>
      </c>
      <c r="G20" s="24"/>
      <c r="H20" s="18"/>
      <c r="I20" s="18"/>
      <c r="J20" s="18"/>
    </row>
    <row r="21" spans="1:10" s="19" customFormat="1" ht="15.75" customHeight="1" x14ac:dyDescent="0.25">
      <c r="A21" s="20" t="s">
        <v>19</v>
      </c>
      <c r="B21" s="20"/>
      <c r="C21" s="21" t="s">
        <v>65</v>
      </c>
      <c r="D21" s="22">
        <v>492050</v>
      </c>
      <c r="E21" s="22">
        <v>737835</v>
      </c>
      <c r="F21" s="16">
        <v>780871.99</v>
      </c>
      <c r="G21" s="24"/>
      <c r="H21" s="18"/>
      <c r="I21" s="18"/>
      <c r="J21" s="18"/>
    </row>
    <row r="22" spans="1:10" s="19" customFormat="1" ht="15" x14ac:dyDescent="0.25">
      <c r="A22" s="20" t="s">
        <v>20</v>
      </c>
      <c r="B22" s="20"/>
      <c r="C22" s="21" t="s">
        <v>66</v>
      </c>
      <c r="D22" s="22">
        <v>360000</v>
      </c>
      <c r="E22" s="22">
        <v>539760</v>
      </c>
      <c r="F22" s="16">
        <v>780871.99</v>
      </c>
      <c r="G22" s="25"/>
      <c r="H22" s="18"/>
      <c r="I22" s="18"/>
      <c r="J22" s="18"/>
    </row>
    <row r="23" spans="1:10" s="19" customFormat="1" ht="20.399999999999999" x14ac:dyDescent="0.25">
      <c r="A23" s="20" t="s">
        <v>21</v>
      </c>
      <c r="B23" s="20"/>
      <c r="C23" s="21" t="s">
        <v>66</v>
      </c>
      <c r="D23" s="22">
        <v>360000</v>
      </c>
      <c r="E23" s="22">
        <v>539760</v>
      </c>
      <c r="F23" s="16">
        <v>780871.99</v>
      </c>
      <c r="G23" s="25" t="s">
        <v>22</v>
      </c>
      <c r="H23" s="18"/>
      <c r="I23" s="18"/>
      <c r="J23" s="18"/>
    </row>
    <row r="24" spans="1:10" s="19" customFormat="1" ht="15.75" customHeight="1" x14ac:dyDescent="0.25">
      <c r="A24" s="20" t="s">
        <v>23</v>
      </c>
      <c r="B24" s="20"/>
      <c r="C24" s="21" t="s">
        <v>67</v>
      </c>
      <c r="D24" s="22">
        <v>132050</v>
      </c>
      <c r="E24" s="22">
        <v>198075</v>
      </c>
      <c r="F24" s="16">
        <v>0</v>
      </c>
      <c r="G24" s="24"/>
      <c r="H24" s="18"/>
      <c r="I24" s="18"/>
      <c r="J24" s="18"/>
    </row>
    <row r="25" spans="1:10" s="19" customFormat="1" ht="15.75" customHeight="1" x14ac:dyDescent="0.25">
      <c r="A25" s="20" t="s">
        <v>24</v>
      </c>
      <c r="B25" s="20"/>
      <c r="C25" s="21" t="s">
        <v>67</v>
      </c>
      <c r="D25" s="22">
        <v>132050</v>
      </c>
      <c r="E25" s="22">
        <v>198075</v>
      </c>
      <c r="F25" s="16">
        <v>0</v>
      </c>
      <c r="G25" s="24"/>
      <c r="H25" s="18"/>
      <c r="I25" s="18"/>
      <c r="J25" s="18"/>
    </row>
    <row r="26" spans="1:10" s="19" customFormat="1" ht="15.75" customHeight="1" x14ac:dyDescent="0.25">
      <c r="A26" s="20" t="s">
        <v>25</v>
      </c>
      <c r="B26" s="20"/>
      <c r="C26" s="21" t="s">
        <v>68</v>
      </c>
      <c r="D26" s="22">
        <v>792576</v>
      </c>
      <c r="E26" s="22">
        <v>354159.88500000001</v>
      </c>
      <c r="F26" s="16">
        <v>0</v>
      </c>
      <c r="G26" s="25"/>
      <c r="H26" s="18"/>
      <c r="I26" s="18"/>
      <c r="J26" s="18"/>
    </row>
    <row r="27" spans="1:10" s="19" customFormat="1" ht="15.75" customHeight="1" x14ac:dyDescent="0.25">
      <c r="A27" s="20" t="s">
        <v>26</v>
      </c>
      <c r="B27" s="20"/>
      <c r="C27" s="21" t="s">
        <v>63</v>
      </c>
      <c r="D27" s="22">
        <v>0</v>
      </c>
      <c r="E27" s="22">
        <v>0</v>
      </c>
      <c r="F27" s="16">
        <v>0</v>
      </c>
      <c r="G27" s="25"/>
      <c r="H27" s="18"/>
      <c r="I27" s="18"/>
      <c r="J27" s="18"/>
    </row>
    <row r="28" spans="1:10" s="19" customFormat="1" ht="15.75" customHeight="1" x14ac:dyDescent="0.25">
      <c r="A28" s="20" t="s">
        <v>27</v>
      </c>
      <c r="B28" s="20"/>
      <c r="C28" s="21" t="s">
        <v>63</v>
      </c>
      <c r="D28" s="22">
        <v>0</v>
      </c>
      <c r="E28" s="22">
        <v>0</v>
      </c>
      <c r="F28" s="16">
        <v>0</v>
      </c>
      <c r="G28" s="25"/>
      <c r="H28" s="18"/>
      <c r="I28" s="18"/>
      <c r="J28" s="18"/>
    </row>
    <row r="29" spans="1:10" s="19" customFormat="1" ht="15.75" customHeight="1" x14ac:dyDescent="0.25">
      <c r="A29" s="20" t="s">
        <v>28</v>
      </c>
      <c r="B29" s="20"/>
      <c r="C29" s="21" t="s">
        <v>69</v>
      </c>
      <c r="D29" s="22">
        <v>9750</v>
      </c>
      <c r="E29" s="22">
        <v>14570.775000000001</v>
      </c>
      <c r="F29" s="16">
        <v>0</v>
      </c>
      <c r="G29" s="25"/>
      <c r="H29" s="18"/>
      <c r="I29" s="18"/>
      <c r="J29" s="18"/>
    </row>
    <row r="30" spans="1:10" s="19" customFormat="1" ht="15.75" customHeight="1" x14ac:dyDescent="0.25">
      <c r="A30" s="20" t="s">
        <v>29</v>
      </c>
      <c r="B30" s="20"/>
      <c r="C30" s="21" t="s">
        <v>69</v>
      </c>
      <c r="D30" s="22">
        <v>9750</v>
      </c>
      <c r="E30" s="22">
        <v>14570.775000000001</v>
      </c>
      <c r="F30" s="16">
        <v>0</v>
      </c>
      <c r="G30" s="25"/>
      <c r="H30" s="18"/>
      <c r="I30" s="18"/>
      <c r="J30" s="18"/>
    </row>
    <row r="31" spans="1:10" s="19" customFormat="1" ht="15.75" customHeight="1" x14ac:dyDescent="0.25">
      <c r="A31" s="20" t="s">
        <v>30</v>
      </c>
      <c r="B31" s="20"/>
      <c r="C31" s="21" t="s">
        <v>63</v>
      </c>
      <c r="D31" s="22">
        <v>0</v>
      </c>
      <c r="E31" s="22">
        <v>0</v>
      </c>
      <c r="F31" s="16">
        <v>0</v>
      </c>
      <c r="G31" s="25"/>
      <c r="H31" s="18"/>
      <c r="I31" s="18"/>
      <c r="J31" s="18"/>
    </row>
    <row r="32" spans="1:10" s="19" customFormat="1" ht="15.75" customHeight="1" x14ac:dyDescent="0.25">
      <c r="A32" s="20" t="s">
        <v>31</v>
      </c>
      <c r="B32" s="20"/>
      <c r="C32" s="21" t="s">
        <v>63</v>
      </c>
      <c r="D32" s="22">
        <v>0</v>
      </c>
      <c r="E32" s="22">
        <v>0</v>
      </c>
      <c r="F32" s="16">
        <v>0</v>
      </c>
      <c r="G32" s="25"/>
      <c r="H32" s="18"/>
      <c r="I32" s="18"/>
      <c r="J32" s="18"/>
    </row>
    <row r="33" spans="1:10" s="19" customFormat="1" ht="15.75" customHeight="1" x14ac:dyDescent="0.25">
      <c r="A33" s="20" t="s">
        <v>32</v>
      </c>
      <c r="B33" s="20"/>
      <c r="C33" s="21" t="s">
        <v>70</v>
      </c>
      <c r="D33" s="22">
        <v>556426</v>
      </c>
      <c r="E33" s="22">
        <v>0</v>
      </c>
      <c r="F33" s="16">
        <v>0</v>
      </c>
      <c r="G33" s="25"/>
      <c r="H33" s="18"/>
      <c r="I33" s="18"/>
      <c r="J33" s="18"/>
    </row>
    <row r="34" spans="1:10" s="19" customFormat="1" ht="15.75" customHeight="1" x14ac:dyDescent="0.25">
      <c r="A34" s="20" t="s">
        <v>33</v>
      </c>
      <c r="B34" s="20"/>
      <c r="C34" s="21" t="s">
        <v>70</v>
      </c>
      <c r="D34" s="22">
        <v>556426</v>
      </c>
      <c r="E34" s="22">
        <v>0</v>
      </c>
      <c r="F34" s="16">
        <v>0</v>
      </c>
      <c r="G34" s="25"/>
      <c r="H34" s="18"/>
      <c r="I34" s="18"/>
      <c r="J34" s="18"/>
    </row>
    <row r="35" spans="1:10" s="19" customFormat="1" ht="15.75" customHeight="1" x14ac:dyDescent="0.25">
      <c r="A35" s="20" t="s">
        <v>34</v>
      </c>
      <c r="B35" s="20"/>
      <c r="C35" s="21" t="s">
        <v>71</v>
      </c>
      <c r="D35" s="22">
        <v>38600</v>
      </c>
      <c r="E35" s="22">
        <v>57900</v>
      </c>
      <c r="F35" s="16">
        <v>0</v>
      </c>
      <c r="G35" s="25"/>
      <c r="H35" s="18"/>
      <c r="I35" s="18"/>
      <c r="J35" s="18"/>
    </row>
    <row r="36" spans="1:10" s="19" customFormat="1" ht="15.75" customHeight="1" x14ac:dyDescent="0.25">
      <c r="A36" s="20" t="s">
        <v>35</v>
      </c>
      <c r="B36" s="20"/>
      <c r="C36" s="21" t="s">
        <v>71</v>
      </c>
      <c r="D36" s="22">
        <v>38600</v>
      </c>
      <c r="E36" s="22">
        <v>57900</v>
      </c>
      <c r="F36" s="16">
        <v>0</v>
      </c>
      <c r="G36" s="25"/>
      <c r="H36" s="18"/>
      <c r="I36" s="18"/>
      <c r="J36" s="18"/>
    </row>
    <row r="37" spans="1:10" s="19" customFormat="1" ht="15.75" customHeight="1" x14ac:dyDescent="0.25">
      <c r="A37" s="20" t="s">
        <v>36</v>
      </c>
      <c r="B37" s="20"/>
      <c r="C37" s="21" t="s">
        <v>72</v>
      </c>
      <c r="D37" s="22">
        <v>17800</v>
      </c>
      <c r="E37" s="22">
        <v>26689.11</v>
      </c>
      <c r="F37" s="16">
        <v>0</v>
      </c>
      <c r="G37" s="25"/>
      <c r="H37" s="18"/>
      <c r="I37" s="18"/>
      <c r="J37" s="18"/>
    </row>
    <row r="38" spans="1:10" s="19" customFormat="1" ht="15.75" customHeight="1" x14ac:dyDescent="0.25">
      <c r="A38" s="20" t="s">
        <v>37</v>
      </c>
      <c r="B38" s="20"/>
      <c r="C38" s="21" t="s">
        <v>72</v>
      </c>
      <c r="D38" s="22">
        <v>17800</v>
      </c>
      <c r="E38" s="22">
        <v>26689.11</v>
      </c>
      <c r="F38" s="16">
        <v>0</v>
      </c>
      <c r="G38" s="25"/>
      <c r="H38" s="18"/>
      <c r="I38" s="18"/>
      <c r="J38" s="18"/>
    </row>
    <row r="39" spans="1:10" s="19" customFormat="1" ht="15.75" customHeight="1" x14ac:dyDescent="0.25">
      <c r="A39" s="20" t="s">
        <v>38</v>
      </c>
      <c r="B39" s="20"/>
      <c r="C39" s="21" t="s">
        <v>73</v>
      </c>
      <c r="D39" s="22">
        <v>170000</v>
      </c>
      <c r="E39" s="22">
        <v>255000</v>
      </c>
      <c r="F39" s="16">
        <v>0</v>
      </c>
      <c r="G39" s="25"/>
      <c r="H39" s="18"/>
      <c r="I39" s="18"/>
      <c r="J39" s="18"/>
    </row>
    <row r="40" spans="1:10" s="19" customFormat="1" ht="15.75" customHeight="1" x14ac:dyDescent="0.25">
      <c r="A40" s="20" t="s">
        <v>39</v>
      </c>
      <c r="B40" s="20"/>
      <c r="C40" s="21" t="s">
        <v>73</v>
      </c>
      <c r="D40" s="22">
        <v>170000</v>
      </c>
      <c r="E40" s="22">
        <v>255000</v>
      </c>
      <c r="F40" s="16">
        <v>0</v>
      </c>
      <c r="G40" s="25"/>
      <c r="H40" s="18"/>
      <c r="I40" s="18"/>
      <c r="J40" s="18"/>
    </row>
    <row r="41" spans="1:10" s="19" customFormat="1" ht="15" customHeight="1" x14ac:dyDescent="0.25">
      <c r="A41" s="20" t="s">
        <v>40</v>
      </c>
      <c r="B41" s="20"/>
      <c r="C41" s="21" t="s">
        <v>41</v>
      </c>
      <c r="D41" s="22">
        <v>0</v>
      </c>
      <c r="E41" s="22">
        <v>0</v>
      </c>
      <c r="F41" s="16">
        <v>0</v>
      </c>
      <c r="G41" s="25"/>
      <c r="H41" s="18"/>
      <c r="I41" s="18"/>
      <c r="J41" s="18"/>
    </row>
    <row r="42" spans="1:10" s="19" customFormat="1" ht="15.75" customHeight="1" x14ac:dyDescent="0.25">
      <c r="A42" s="20" t="s">
        <v>42</v>
      </c>
      <c r="B42" s="20"/>
      <c r="C42" s="21" t="s">
        <v>74</v>
      </c>
      <c r="D42" s="22">
        <v>50000</v>
      </c>
      <c r="E42" s="22">
        <v>0</v>
      </c>
      <c r="F42" s="16">
        <v>50000</v>
      </c>
      <c r="G42" s="25"/>
      <c r="H42" s="18"/>
      <c r="I42" s="18"/>
      <c r="J42" s="18"/>
    </row>
    <row r="43" spans="1:10" s="19" customFormat="1" ht="15" x14ac:dyDescent="0.25">
      <c r="A43" s="20" t="s">
        <v>43</v>
      </c>
      <c r="B43" s="20"/>
      <c r="C43" s="21" t="s">
        <v>75</v>
      </c>
      <c r="D43" s="22">
        <v>50000</v>
      </c>
      <c r="E43" s="22">
        <v>0</v>
      </c>
      <c r="F43" s="16">
        <v>50000</v>
      </c>
      <c r="G43" s="25"/>
      <c r="H43" s="18"/>
      <c r="I43" s="18"/>
      <c r="J43" s="18"/>
    </row>
    <row r="44" spans="1:10" s="19" customFormat="1" ht="15.75" customHeight="1" x14ac:dyDescent="0.25">
      <c r="A44" s="20" t="s">
        <v>44</v>
      </c>
      <c r="B44" s="20"/>
      <c r="C44" s="21" t="s">
        <v>75</v>
      </c>
      <c r="D44" s="22">
        <v>50000</v>
      </c>
      <c r="E44" s="22">
        <v>0</v>
      </c>
      <c r="F44" s="16">
        <v>50000</v>
      </c>
      <c r="G44" s="25" t="s">
        <v>45</v>
      </c>
      <c r="H44" s="18"/>
      <c r="I44" s="18"/>
      <c r="J44" s="18"/>
    </row>
    <row r="45" spans="1:10" s="19" customFormat="1" ht="15" x14ac:dyDescent="0.25">
      <c r="A45" s="20" t="s">
        <v>46</v>
      </c>
      <c r="B45" s="20"/>
      <c r="C45" s="26" t="s">
        <v>76</v>
      </c>
      <c r="D45" s="22">
        <v>60000</v>
      </c>
      <c r="E45" s="22">
        <v>0</v>
      </c>
      <c r="F45" s="16">
        <v>30000</v>
      </c>
      <c r="G45" s="24"/>
      <c r="H45" s="18"/>
      <c r="I45" s="18"/>
      <c r="J45" s="18"/>
    </row>
    <row r="46" spans="1:10" s="19" customFormat="1" ht="15" x14ac:dyDescent="0.25">
      <c r="A46" s="20" t="s">
        <v>47</v>
      </c>
      <c r="B46" s="20"/>
      <c r="C46" s="26" t="s">
        <v>77</v>
      </c>
      <c r="D46" s="22">
        <v>60000</v>
      </c>
      <c r="E46" s="22">
        <v>0</v>
      </c>
      <c r="F46" s="16">
        <v>30000</v>
      </c>
      <c r="G46" s="24"/>
      <c r="H46" s="18"/>
      <c r="I46" s="18"/>
      <c r="J46" s="18"/>
    </row>
    <row r="47" spans="1:10" s="19" customFormat="1" ht="15" x14ac:dyDescent="0.25">
      <c r="A47" s="20" t="s">
        <v>48</v>
      </c>
      <c r="B47" s="20"/>
      <c r="C47" s="26" t="s">
        <v>77</v>
      </c>
      <c r="D47" s="22">
        <v>60000</v>
      </c>
      <c r="E47" s="22">
        <v>0</v>
      </c>
      <c r="F47" s="16">
        <v>30000</v>
      </c>
      <c r="G47" s="24" t="s">
        <v>49</v>
      </c>
      <c r="H47" s="18"/>
      <c r="I47" s="18"/>
      <c r="J47" s="18"/>
    </row>
    <row r="48" spans="1:10" s="19" customFormat="1" ht="15" x14ac:dyDescent="0.25">
      <c r="A48" s="20" t="s">
        <v>50</v>
      </c>
      <c r="B48" s="20"/>
      <c r="C48" s="26" t="s">
        <v>78</v>
      </c>
      <c r="D48" s="22">
        <v>1510821</v>
      </c>
      <c r="E48" s="22">
        <v>2235007.665</v>
      </c>
      <c r="F48" s="16">
        <v>3376121</v>
      </c>
      <c r="G48" s="24"/>
      <c r="H48" s="18"/>
      <c r="I48" s="18"/>
      <c r="J48" s="18"/>
    </row>
    <row r="49" spans="1:10" s="19" customFormat="1" ht="15" x14ac:dyDescent="0.25">
      <c r="A49" s="20" t="s">
        <v>51</v>
      </c>
      <c r="B49" s="20"/>
      <c r="C49" s="26" t="s">
        <v>79</v>
      </c>
      <c r="D49" s="22">
        <v>1510821</v>
      </c>
      <c r="E49" s="22">
        <v>2235007.665</v>
      </c>
      <c r="F49" s="16">
        <v>3376121</v>
      </c>
      <c r="G49" s="24"/>
      <c r="H49" s="18"/>
      <c r="I49" s="18"/>
      <c r="J49" s="18"/>
    </row>
    <row r="50" spans="1:10" s="19" customFormat="1" ht="15" x14ac:dyDescent="0.25">
      <c r="A50" s="20" t="s">
        <v>52</v>
      </c>
      <c r="B50" s="20"/>
      <c r="C50" s="26" t="s">
        <v>80</v>
      </c>
      <c r="D50" s="22">
        <v>1510821</v>
      </c>
      <c r="E50" s="22">
        <v>2235007.665</v>
      </c>
      <c r="F50" s="16">
        <v>3376121.05</v>
      </c>
      <c r="G50" s="24"/>
      <c r="H50" s="18"/>
      <c r="I50" s="18"/>
      <c r="J50" s="18"/>
    </row>
    <row r="51" spans="1:10" s="19" customFormat="1" ht="20.399999999999999" x14ac:dyDescent="0.25">
      <c r="A51" s="20" t="s">
        <v>53</v>
      </c>
      <c r="B51" s="20"/>
      <c r="C51" s="26" t="s">
        <v>80</v>
      </c>
      <c r="D51" s="22">
        <v>1510821</v>
      </c>
      <c r="E51" s="22">
        <v>2235007.665</v>
      </c>
      <c r="F51" s="16">
        <v>3376121.05</v>
      </c>
      <c r="G51" s="25" t="s">
        <v>54</v>
      </c>
      <c r="H51" s="18"/>
      <c r="I51" s="18"/>
      <c r="J51" s="18"/>
    </row>
    <row r="52" spans="1:10" ht="13.8" x14ac:dyDescent="0.25">
      <c r="A52" s="2"/>
      <c r="B52" s="2"/>
      <c r="C52" s="27" t="s">
        <v>55</v>
      </c>
      <c r="D52" s="28">
        <v>3137617</v>
      </c>
      <c r="E52" s="28">
        <v>3444882.9649999999</v>
      </c>
      <c r="F52" s="28">
        <v>4326992.99</v>
      </c>
      <c r="G52" s="29"/>
      <c r="H52" s="2"/>
      <c r="I52" s="2"/>
      <c r="J52" s="2"/>
    </row>
    <row r="53" spans="1:10" x14ac:dyDescent="0.25">
      <c r="A53" s="2"/>
      <c r="B53" s="2"/>
      <c r="C53" s="2"/>
      <c r="D53" s="30"/>
      <c r="E53" s="30"/>
      <c r="F53" s="30"/>
      <c r="G53" s="2"/>
      <c r="H53" s="1"/>
      <c r="I53" s="2"/>
      <c r="J53" s="2"/>
    </row>
    <row r="54" spans="1:10" ht="12.75" customHeight="1" x14ac:dyDescent="0.25">
      <c r="A54" s="2"/>
      <c r="B54" s="2"/>
      <c r="C54" s="32"/>
      <c r="D54" s="30"/>
      <c r="E54" s="30"/>
      <c r="F54" s="30"/>
      <c r="G54" s="2"/>
      <c r="H54" s="1"/>
      <c r="I54" s="2"/>
      <c r="J54" s="2"/>
    </row>
    <row r="55" spans="1:10" ht="13.8" x14ac:dyDescent="0.25">
      <c r="A55" s="2"/>
      <c r="B55" s="2"/>
      <c r="C55" s="33"/>
      <c r="D55" s="34"/>
      <c r="E55" s="34"/>
      <c r="F55" s="35"/>
      <c r="G55" s="36"/>
      <c r="H55" s="1"/>
      <c r="I55" s="2"/>
      <c r="J55" s="2"/>
    </row>
    <row r="56" spans="1:10" ht="13.5" customHeight="1" x14ac:dyDescent="0.25">
      <c r="A56" s="2"/>
      <c r="B56" s="2"/>
      <c r="C56" s="33"/>
      <c r="D56" s="1"/>
      <c r="E56" s="1"/>
      <c r="F56" s="1"/>
      <c r="G56" s="36"/>
      <c r="H56" s="1"/>
    </row>
    <row r="57" spans="1:10" x14ac:dyDescent="0.25">
      <c r="A57" s="2"/>
      <c r="B57" s="2"/>
      <c r="C57" s="2"/>
      <c r="D57" s="1"/>
      <c r="E57" s="1"/>
      <c r="F57" s="1"/>
      <c r="G57" s="2"/>
      <c r="H57" s="1"/>
    </row>
    <row r="58" spans="1:10" x14ac:dyDescent="0.25">
      <c r="A58" s="2"/>
      <c r="B58" s="2"/>
      <c r="C58" s="2"/>
      <c r="D58" s="1"/>
      <c r="E58" s="1"/>
      <c r="F58" s="1"/>
      <c r="G58" s="31"/>
      <c r="H58" s="1"/>
    </row>
    <row r="59" spans="1:10" x14ac:dyDescent="0.25">
      <c r="A59" s="2"/>
      <c r="B59" s="2"/>
      <c r="C59" s="2"/>
      <c r="D59" s="1"/>
      <c r="E59" s="1"/>
      <c r="F59" s="1"/>
      <c r="G59" s="2"/>
      <c r="H59" s="1"/>
    </row>
    <row r="60" spans="1:10" x14ac:dyDescent="0.25">
      <c r="A60" s="2"/>
      <c r="B60" s="2"/>
      <c r="C60" s="2"/>
      <c r="D60" s="1"/>
      <c r="E60" s="1"/>
      <c r="F60" s="1"/>
      <c r="G60" s="2"/>
      <c r="H60" s="1"/>
    </row>
    <row r="61" spans="1:10" x14ac:dyDescent="0.25">
      <c r="A61" s="2"/>
      <c r="B61" s="2"/>
      <c r="C61" s="2"/>
      <c r="D61" s="1"/>
      <c r="E61" s="1"/>
      <c r="F61" s="1"/>
      <c r="G61" s="2"/>
      <c r="H61" s="1"/>
    </row>
    <row r="62" spans="1:10" x14ac:dyDescent="0.25">
      <c r="A62" s="2"/>
      <c r="B62" s="2"/>
      <c r="C62" s="2"/>
      <c r="D62" s="30"/>
      <c r="E62" s="5"/>
      <c r="F62" s="32"/>
      <c r="G62" s="31"/>
      <c r="H62" s="1"/>
    </row>
    <row r="63" spans="1:10" x14ac:dyDescent="0.25">
      <c r="A63" s="2"/>
      <c r="B63" s="2"/>
      <c r="C63" s="2"/>
      <c r="D63" s="30"/>
      <c r="E63" s="30"/>
      <c r="F63" s="32"/>
      <c r="G63" s="2"/>
      <c r="H63" s="1"/>
    </row>
    <row r="64" spans="1:10" x14ac:dyDescent="0.25">
      <c r="A64" s="2"/>
      <c r="B64" s="2"/>
      <c r="C64" s="2"/>
      <c r="D64" s="30"/>
      <c r="E64" s="30"/>
      <c r="F64" s="32"/>
      <c r="G64" s="2"/>
      <c r="H64" s="1"/>
    </row>
    <row r="65" spans="1:8" x14ac:dyDescent="0.25">
      <c r="A65" s="2"/>
      <c r="B65" s="2"/>
      <c r="C65" s="2"/>
      <c r="D65" s="30"/>
      <c r="E65" s="30"/>
      <c r="F65" s="32"/>
      <c r="G65" s="2"/>
      <c r="H65" s="1"/>
    </row>
    <row r="66" spans="1:8" x14ac:dyDescent="0.25">
      <c r="A66" s="2"/>
      <c r="B66" s="2"/>
      <c r="C66" s="2"/>
      <c r="D66" s="30"/>
      <c r="E66" s="30"/>
      <c r="F66" s="30"/>
      <c r="G66" s="2"/>
      <c r="H66" s="1"/>
    </row>
  </sheetData>
  <sheetProtection formatCells="0" formatColumns="0" formatRows="0" insertRows="0" autoFilter="0"/>
  <mergeCells count="4">
    <mergeCell ref="A1:G1"/>
    <mergeCell ref="A2:G2"/>
    <mergeCell ref="A3:G3"/>
    <mergeCell ref="A5:G5"/>
  </mergeCells>
  <conditionalFormatting sqref="A10:F51">
    <cfRule type="expression" dxfId="1" priority="39" stopIfTrue="1">
      <formula>#REF!="A"</formula>
    </cfRule>
  </conditionalFormatting>
  <conditionalFormatting sqref="C10:F51">
    <cfRule type="expression" dxfId="0" priority="40" stopIfTrue="1">
      <formula>#REF!="R"</formula>
    </cfRule>
  </conditionalFormatting>
  <printOptions horizontalCentered="1"/>
  <pageMargins left="0.31496062992125984" right="0.31496062992125984" top="0.35433070866141736" bottom="0.55118110236220474" header="0.31496062992125984" footer="0.31496062992125984"/>
  <pageSetup scale="67" orientation="landscape" r:id="rId1"/>
  <headerFooter>
    <oddFooter>&amp;LGILDARDO HUGO BARAJAS MARTINEZ
DIRECTOR EJECUTIVO&amp;RANGEL HUGO GAMEROS ESTRADA
DIRECTOR FINANCIERO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Inversiones</vt:lpstr>
      <vt:lpstr>Inversiones!Área_de_impresión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CONTAJMAS</dc:creator>
  <cp:lastModifiedBy>CONTAJMAS</cp:lastModifiedBy>
  <cp:lastPrinted>2023-02-03T07:41:37Z</cp:lastPrinted>
  <dcterms:created xsi:type="dcterms:W3CDTF">2022-04-30T06:53:20Z</dcterms:created>
  <dcterms:modified xsi:type="dcterms:W3CDTF">2023-02-03T07:41:47Z</dcterms:modified>
</cp:coreProperties>
</file>